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d.docs.live.net/53292e8822fbe5bb/Doina's documents/ESG/Endeavor Vision - materials/20220609 Environmental Policy/Webinar/Templates/"/>
    </mc:Choice>
  </mc:AlternateContent>
  <xr:revisionPtr revIDLastSave="0" documentId="8_{B4C62E2D-514C-48DE-8DF8-4DB6640DCD54}" xr6:coauthVersionLast="47" xr6:coauthVersionMax="47" xr10:uidLastSave="{00000000-0000-0000-0000-000000000000}"/>
  <bookViews>
    <workbookView xWindow="-110" yWindow="-110" windowWidth="19420" windowHeight="10420" tabRatio="902" xr2:uid="{00000000-000D-0000-FFFF-FFFF00000000}"/>
  </bookViews>
  <sheets>
    <sheet name="GRI 302-1 Energy" sheetId="1" r:id="rId1"/>
    <sheet name="GRI 302-3 Energy Intensity" sheetId="18" r:id="rId2"/>
    <sheet name="GRI 302-4 Energy cons reduc" sheetId="22" r:id="rId3"/>
    <sheet name="GRI 303-1 Water" sheetId="21" r:id="rId4"/>
    <sheet name="GRI 305-1,2,3 GHG Emissions " sheetId="15" r:id="rId5"/>
    <sheet name="GRI 306-2-5 Waste" sheetId="1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5" l="1"/>
  <c r="D10" i="15"/>
  <c r="E7" i="15"/>
  <c r="F7" i="15"/>
  <c r="D3" i="15"/>
  <c r="B6" i="22"/>
  <c r="C3" i="22"/>
  <c r="D3" i="22" s="1"/>
  <c r="E3" i="22" s="1"/>
  <c r="F3" i="22" s="1"/>
  <c r="B5" i="17"/>
  <c r="B8" i="17" s="1"/>
  <c r="C3" i="17"/>
  <c r="D3" i="17" s="1"/>
  <c r="E3" i="17" s="1"/>
  <c r="F3" i="17" s="1"/>
  <c r="F3" i="21"/>
  <c r="B15" i="17"/>
  <c r="B5" i="21"/>
  <c r="C3" i="21"/>
  <c r="D3" i="21" s="1"/>
  <c r="E3" i="21" s="1"/>
  <c r="F28" i="15"/>
  <c r="D28" i="15"/>
  <c r="C28" i="15"/>
  <c r="B28" i="15"/>
  <c r="F14" i="15"/>
  <c r="D14" i="15"/>
  <c r="C14" i="15"/>
  <c r="B14" i="15"/>
  <c r="D7" i="15"/>
  <c r="C7" i="15"/>
  <c r="C3" i="18" l="1"/>
  <c r="D3" i="18" s="1"/>
  <c r="E3" i="18" s="1"/>
  <c r="F3" i="18" s="1"/>
  <c r="F21" i="1"/>
  <c r="E21" i="1"/>
  <c r="D21" i="1"/>
  <c r="C21" i="1"/>
  <c r="F19" i="1"/>
  <c r="E19" i="1"/>
  <c r="D19" i="1"/>
  <c r="C19" i="1"/>
  <c r="B19" i="1"/>
  <c r="B21" i="1"/>
  <c r="C4" i="1"/>
  <c r="D4" i="1"/>
  <c r="E4" i="1"/>
  <c r="F4" i="1"/>
  <c r="B4" i="1"/>
  <c r="C3" i="1"/>
  <c r="D3" i="1" s="1"/>
  <c r="E3" i="1" s="1"/>
  <c r="F3" i="1" s="1"/>
  <c r="B11" i="1" l="1"/>
  <c r="B9" i="1" s="1"/>
  <c r="B23" i="1" s="1"/>
  <c r="B4" i="18" s="1"/>
  <c r="C11" i="1"/>
  <c r="C9" i="1" s="1"/>
  <c r="C23" i="1" s="1"/>
  <c r="D11" i="1"/>
  <c r="D9" i="1" s="1"/>
  <c r="D23" i="1" s="1"/>
  <c r="E11" i="1"/>
  <c r="E9" i="1" s="1"/>
  <c r="E23" i="1" s="1"/>
  <c r="F11" i="1"/>
  <c r="F9" i="1" s="1"/>
  <c r="F23" i="1" s="1"/>
  <c r="B6" i="18" l="1"/>
</calcChain>
</file>

<file path=xl/sharedStrings.xml><?xml version="1.0" encoding="utf-8"?>
<sst xmlns="http://schemas.openxmlformats.org/spreadsheetml/2006/main" count="93" uniqueCount="84">
  <si>
    <t>Natural gas</t>
  </si>
  <si>
    <t>Purchased electricity from renewable sources</t>
  </si>
  <si>
    <t>Purchased electricity from non-renewable sources</t>
  </si>
  <si>
    <t>District heating</t>
  </si>
  <si>
    <t>Energy consumption within the organization</t>
  </si>
  <si>
    <t>Energy consumption by type (GJ)</t>
  </si>
  <si>
    <t>Fuel oil</t>
  </si>
  <si>
    <t>Greenhouse gas emissions</t>
  </si>
  <si>
    <t>From fuels used for the car fleet</t>
  </si>
  <si>
    <t>Total</t>
  </si>
  <si>
    <t>Total (Market-based)</t>
  </si>
  <si>
    <t>Waste generated by category (kilograms)</t>
  </si>
  <si>
    <t>Hazardous waste</t>
  </si>
  <si>
    <t>Non-hazardous waste</t>
  </si>
  <si>
    <t>Head Office</t>
  </si>
  <si>
    <t>Diesel (car fleet included - Head Office only)</t>
  </si>
  <si>
    <t>Gasoline (car fleet included - Head Office only)</t>
  </si>
  <si>
    <t>Electricity (car fleet - Head Office only)</t>
  </si>
  <si>
    <t xml:space="preserve">% of electricity from renewable sources </t>
  </si>
  <si>
    <t>Cooling</t>
  </si>
  <si>
    <t>Steam</t>
  </si>
  <si>
    <t>Non-renewable fuel consumed</t>
  </si>
  <si>
    <t>Renewable fuel consumed</t>
  </si>
  <si>
    <t>Electricity, heating, cooling, and steam purchased for consumption</t>
  </si>
  <si>
    <t>….</t>
  </si>
  <si>
    <t>Self-generated electricity, heating, cooling, and steam, which are not consumed</t>
  </si>
  <si>
    <t>Electricity, heating, cooling, and steam sold</t>
  </si>
  <si>
    <t>Energy intensity within the organization</t>
  </si>
  <si>
    <t>Total energy consumption</t>
  </si>
  <si>
    <t>Total number of employees in Head Office</t>
  </si>
  <si>
    <t>Total energy consumption (GJ)</t>
  </si>
  <si>
    <t>Energy intensity (GJ/employee)</t>
  </si>
  <si>
    <t>Energy consumption reduction efforts</t>
  </si>
  <si>
    <t>Direct emissions - Scope I (tons of CO2 equivalent)</t>
  </si>
  <si>
    <t>Indirect emissions - Scope II (tons of CO2 equivalent)</t>
  </si>
  <si>
    <t>Other indirect emissions - Scope III (tons of CO2 equivalent)</t>
  </si>
  <si>
    <t xml:space="preserve">From fuels used for heating </t>
  </si>
  <si>
    <t xml:space="preserve">From refrigerant gases used for cooling systems </t>
  </si>
  <si>
    <t>From purchased electricity from non-renewable sources (location-based*) &amp; (market-based**)</t>
  </si>
  <si>
    <t>From district heating (location-based*) &amp; (market-based**)</t>
  </si>
  <si>
    <t>From cooling (location-based*) &amp; (market-based**)</t>
  </si>
  <si>
    <t>From employees commuting to the office (CH, US)</t>
  </si>
  <si>
    <t>By train / tram</t>
  </si>
  <si>
    <t>By car</t>
  </si>
  <si>
    <t>By electric vehicle</t>
  </si>
  <si>
    <t>From business travel (including Endeavour Visions own staff, contractors and other suppliers)</t>
  </si>
  <si>
    <t xml:space="preserve">By airplane </t>
  </si>
  <si>
    <t>By train</t>
  </si>
  <si>
    <t>By car (rental)</t>
  </si>
  <si>
    <t>From waste generated in operations</t>
  </si>
  <si>
    <t>From investments</t>
  </si>
  <si>
    <t xml:space="preserve">*A location-based method reflects the average GHG emissions intensity of grids on which energy consumption occurs, using mostly grid-average emission factor data. </t>
  </si>
  <si>
    <t>**A market-based method reflects emissions from electricity that an organization has purposefully chosen (or its lack of choice). It derives emission factors from contractual instruments, which include any type of contract between two parties for the sale and purchase of energy bundled with attributes about the energy generation, or for unbundled attribute claims</t>
  </si>
  <si>
    <t>***Create model and document assumptions and methods</t>
  </si>
  <si>
    <t>Reporting Standard: https://www.globalreporting.org/standards/media/1012/gri-305-emissions-2016.pdf#page=7</t>
  </si>
  <si>
    <t xml:space="preserve">Other sources: </t>
  </si>
  <si>
    <t>Page 42 (calculation): https://ghgprotocol.org/sites/default/files/standards/ghg-protocol-revised.pdf</t>
  </si>
  <si>
    <t>Page 13: https://ghgprotocol.org/sites/default/files/standards_supporting/Working%209%20to%205%20on%20Climate%20Change.pdf</t>
  </si>
  <si>
    <t>Water consumption (liters)</t>
  </si>
  <si>
    <t>Printer toner  (recycled, i.e. diverted from disposal)</t>
  </si>
  <si>
    <t>Paper (recycled, i.e. diverted from disposal as recycled)</t>
  </si>
  <si>
    <t>Glass (recycled, i.e. diverted from disposal as recycled)</t>
  </si>
  <si>
    <t>Plastic (incinerated)</t>
  </si>
  <si>
    <t xml:space="preserve">Recycled </t>
  </si>
  <si>
    <t>Incinerated</t>
  </si>
  <si>
    <t>Other waste (incinerated)</t>
  </si>
  <si>
    <t>Reporting standard: https://www.globalreporting.org/standards/media/2573/gri-306-waste-2020.pdf</t>
  </si>
  <si>
    <t>Other hazardous waste</t>
  </si>
  <si>
    <t>Waste generated and disposed in company's main operations</t>
  </si>
  <si>
    <t>Reporting Standard: https://www.globalreporting.org/standards/media/1009/gri-302-energy-2016.pdf</t>
  </si>
  <si>
    <t>*Create model and document assumptions and methods</t>
  </si>
  <si>
    <t>*Estimate incremenetal energy used based on Q1-Q2 2022 numbers based on actual or proxy numbers</t>
  </si>
  <si>
    <t>Reporting standard: https://www.globalreporting.org/standards/media/1009/gri-302-energy-2016.pdf</t>
  </si>
  <si>
    <t>Reduced air travel due to videoconferencing</t>
  </si>
  <si>
    <t>Reporting Standards: https://www.globalreporting.org/standards/media/1009/gri-302-energy-2016.pdf</t>
  </si>
  <si>
    <r>
      <rPr>
        <b/>
        <sz val="12"/>
        <color theme="1"/>
        <rFont val="Calibri"/>
        <family val="2"/>
        <scheme val="minor"/>
      </rPr>
      <t>Scope 1:</t>
    </r>
    <r>
      <rPr>
        <sz val="12"/>
        <color theme="1"/>
        <rFont val="Calibri"/>
        <family val="2"/>
        <scheme val="minor"/>
      </rPr>
      <t xml:space="preserve"> Direct GHG emissions from the use of fossil fuels from sources that are owned or controlled by the company, e.g. emissions from combustion in owned or controlled boilers, furnaces, vehicles, etc.</t>
    </r>
  </si>
  <si>
    <r>
      <rPr>
        <b/>
        <sz val="12"/>
        <color theme="1"/>
        <rFont val="Calibri"/>
        <family val="2"/>
        <scheme val="minor"/>
      </rPr>
      <t>Scope 2</t>
    </r>
    <r>
      <rPr>
        <sz val="12"/>
        <color theme="1"/>
        <rFont val="Calibri"/>
        <family val="2"/>
        <scheme val="minor"/>
      </rPr>
      <t>: Indirect emissions from the generation of purchased electricity produced from fossil fuels, heating and the cooling of office buildings</t>
    </r>
  </si>
  <si>
    <r>
      <rPr>
        <b/>
        <sz val="12"/>
        <color theme="1"/>
        <rFont val="Calibri"/>
        <family val="2"/>
        <scheme val="minor"/>
      </rPr>
      <t>Scope 3</t>
    </r>
    <r>
      <rPr>
        <sz val="12"/>
        <color theme="1"/>
        <rFont val="Calibri"/>
        <family val="2"/>
        <scheme val="minor"/>
      </rPr>
      <t>: Other indirect GHG emissions are a consequence of an organization’s activities, but occur from sources not owned or controlled by the organization. They include both upstream and downstream emissions</t>
    </r>
  </si>
  <si>
    <r>
      <rPr>
        <b/>
        <sz val="12"/>
        <color theme="1"/>
        <rFont val="Calibri"/>
        <family val="2"/>
        <scheme val="minor"/>
      </rPr>
      <t>Upstream categories</t>
    </r>
    <r>
      <rPr>
        <sz val="12"/>
        <color theme="1"/>
        <rFont val="Calibri"/>
        <family val="2"/>
        <scheme val="minor"/>
      </rPr>
      <t xml:space="preserve">
1. Purchased goods and services
2. Capital goods
3. Fuel- and energy-related activities (not included in Scope 1 or Scope 2) 
4. Upstream transportation and distribution
5. Waste generated in operations
6. Business travel
7. Employee commuting
8. Upstream leased assets
Other upstream 
</t>
    </r>
    <r>
      <rPr>
        <b/>
        <sz val="12"/>
        <color theme="1"/>
        <rFont val="Calibri"/>
        <family val="2"/>
        <scheme val="minor"/>
      </rPr>
      <t>Downstream categories</t>
    </r>
    <r>
      <rPr>
        <sz val="12"/>
        <color theme="1"/>
        <rFont val="Calibri"/>
        <family val="2"/>
        <scheme val="minor"/>
      </rPr>
      <t xml:space="preserve">
9. Downstream transportation and distribution
10. Processing of sold products
11. Use of sold products
12. End-of-life treatment of sold products
13. Downstream leased assets
14. Franchises
15. Investments
Other downstream</t>
    </r>
  </si>
  <si>
    <t>Other</t>
  </si>
  <si>
    <t>Across Operations</t>
  </si>
  <si>
    <t>Electrical and electronic equipment (recycled, i.e. diverted from disposal)</t>
  </si>
  <si>
    <t>Reporting standard: https://www.globalreporting.org/standards/media/1909/gri-303-water-and-effluents-2018.pdf</t>
  </si>
  <si>
    <t>Water consumption in main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</si>
</sst>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_ * #,##0.00_ ;_ * \-#,##0.00_ ;_ * &quot;-&quot;??_ ;_ @_ "/>
  </numFmts>
  <fonts count="24">
    <font>
      <sz val="11"/>
      <color theme="1"/>
      <name val="Calibri"/>
      <family val="2"/>
      <scheme val="minor"/>
    </font>
    <font>
      <sz val="11"/>
      <color theme="1"/>
      <name val="Calibri"/>
      <family val="2"/>
      <scheme val="minor"/>
    </font>
    <font>
      <b/>
      <sz val="12"/>
      <color theme="2" tint="-0.89999084444715716"/>
      <name val="Calibri"/>
      <family val="2"/>
      <scheme val="minor"/>
    </font>
    <font>
      <sz val="11"/>
      <color theme="1"/>
      <name val="Calibri"/>
      <family val="2"/>
    </font>
    <font>
      <sz val="12"/>
      <color theme="1"/>
      <name val="Arial"/>
    </font>
    <font>
      <b/>
      <sz val="11"/>
      <color theme="1"/>
      <name val="Calibri"/>
      <family val="2"/>
      <scheme val="minor"/>
    </font>
    <font>
      <b/>
      <sz val="11"/>
      <color theme="0"/>
      <name val="Calibri"/>
      <family val="2"/>
      <scheme val="minor"/>
    </font>
    <font>
      <b/>
      <sz val="11"/>
      <color theme="2" tint="-0.89999084444715716"/>
      <name val="Calibri"/>
      <family val="2"/>
      <scheme val="minor"/>
    </font>
    <font>
      <b/>
      <i/>
      <sz val="11"/>
      <color theme="0"/>
      <name val="Calibri"/>
      <family val="2"/>
      <scheme val="minor"/>
    </font>
    <font>
      <sz val="11"/>
      <color theme="1"/>
      <name val="Calibri "/>
    </font>
    <font>
      <sz val="12"/>
      <color theme="1"/>
      <name val="Calibri"/>
      <family val="2"/>
      <scheme val="minor"/>
    </font>
    <font>
      <b/>
      <sz val="12"/>
      <color theme="1"/>
      <name val="Calibri"/>
      <family val="2"/>
      <scheme val="minor"/>
    </font>
    <font>
      <b/>
      <i/>
      <sz val="12"/>
      <color theme="0"/>
      <name val="Calibri"/>
      <family val="2"/>
      <scheme val="minor"/>
    </font>
    <font>
      <b/>
      <sz val="12"/>
      <color theme="0"/>
      <name val="Calibri"/>
      <family val="2"/>
      <scheme val="minor"/>
    </font>
    <font>
      <b/>
      <sz val="12"/>
      <color theme="2" tint="-0.89999084444715716"/>
      <name val="Calibri "/>
    </font>
    <font>
      <sz val="12"/>
      <color theme="1"/>
      <name val="Calibri "/>
    </font>
    <font>
      <b/>
      <sz val="12"/>
      <color theme="1"/>
      <name val="Calibri "/>
    </font>
    <font>
      <b/>
      <i/>
      <sz val="12"/>
      <color theme="0"/>
      <name val="Calibri "/>
    </font>
    <font>
      <b/>
      <sz val="12"/>
      <color theme="0"/>
      <name val="Calibri "/>
    </font>
    <font>
      <sz val="12"/>
      <name val="Calibri "/>
    </font>
    <font>
      <i/>
      <sz val="12"/>
      <color rgb="FFFF0000"/>
      <name val="Calibri"/>
      <family val="2"/>
      <scheme val="minor"/>
    </font>
    <font>
      <sz val="12"/>
      <name val="Calibri"/>
      <family val="2"/>
      <scheme val="minor"/>
    </font>
    <font>
      <sz val="12"/>
      <color theme="1"/>
      <name val="Value"/>
      <family val="2"/>
    </font>
    <font>
      <b/>
      <sz val="12"/>
      <color theme="1"/>
      <name val="Value"/>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
      <patternFill patternType="solid">
        <fgColor theme="2"/>
        <bgColor indexed="64"/>
      </patternFill>
    </fill>
  </fills>
  <borders count="5">
    <border>
      <left/>
      <right/>
      <top/>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34998626667073579"/>
      </bottom>
      <diagonal/>
    </border>
    <border>
      <left/>
      <right/>
      <top style="thin">
        <color theme="0" tint="-0.24994659260841701"/>
      </top>
      <bottom/>
      <diagonal/>
    </border>
    <border>
      <left/>
      <right/>
      <top/>
      <bottom style="thin">
        <color theme="0" tint="-0.24994659260841701"/>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164" fontId="1" fillId="0" borderId="0" applyFont="0" applyFill="0" applyBorder="0" applyAlignment="0" applyProtection="0"/>
    <xf numFmtId="0" fontId="4" fillId="0" borderId="0"/>
    <xf numFmtId="166" fontId="4" fillId="0" borderId="0" applyFont="0" applyFill="0" applyBorder="0" applyAlignment="0" applyProtection="0"/>
    <xf numFmtId="0" fontId="1" fillId="0" borderId="0"/>
    <xf numFmtId="164" fontId="1" fillId="0" borderId="0" applyFont="0" applyFill="0" applyBorder="0" applyAlignment="0" applyProtection="0"/>
    <xf numFmtId="9" fontId="4" fillId="0" borderId="0" applyFont="0" applyFill="0" applyBorder="0" applyAlignment="0" applyProtection="0"/>
  </cellStyleXfs>
  <cellXfs count="82">
    <xf numFmtId="0" fontId="0" fillId="0" borderId="0" xfId="0"/>
    <xf numFmtId="0" fontId="0" fillId="4" borderId="0" xfId="0" applyFill="1"/>
    <xf numFmtId="0" fontId="2" fillId="4" borderId="0" xfId="0" applyFont="1" applyFill="1" applyProtection="1"/>
    <xf numFmtId="9" fontId="0" fillId="4" borderId="0" xfId="1" applyFont="1" applyFill="1" applyProtection="1"/>
    <xf numFmtId="0" fontId="7" fillId="4" borderId="0" xfId="0" applyFont="1" applyFill="1"/>
    <xf numFmtId="0" fontId="0" fillId="4" borderId="0" xfId="0" applyFill="1" applyAlignment="1">
      <alignment horizontal="center" vertical="center"/>
    </xf>
    <xf numFmtId="0" fontId="8" fillId="5" borderId="0" xfId="0" applyFont="1" applyFill="1"/>
    <xf numFmtId="3" fontId="0" fillId="4" borderId="0" xfId="0" applyNumberFormat="1" applyFill="1"/>
    <xf numFmtId="0" fontId="5" fillId="3" borderId="2" xfId="0" applyFont="1" applyFill="1" applyBorder="1"/>
    <xf numFmtId="0" fontId="6" fillId="5" borderId="0" xfId="0" applyFont="1" applyFill="1" applyAlignment="1">
      <alignment horizontal="right"/>
    </xf>
    <xf numFmtId="1" fontId="6" fillId="5" borderId="0" xfId="0" applyNumberFormat="1" applyFont="1" applyFill="1" applyAlignment="1">
      <alignment horizontal="right"/>
    </xf>
    <xf numFmtId="3" fontId="0" fillId="2" borderId="0" xfId="0" applyNumberFormat="1" applyFill="1"/>
    <xf numFmtId="3" fontId="5" fillId="3" borderId="2" xfId="0" applyNumberFormat="1" applyFont="1" applyFill="1" applyBorder="1"/>
    <xf numFmtId="0" fontId="9" fillId="4" borderId="0" xfId="0" applyFont="1" applyFill="1"/>
    <xf numFmtId="0" fontId="10" fillId="4" borderId="0" xfId="0" applyFont="1" applyFill="1" applyAlignment="1" applyProtection="1">
      <alignment horizontal="center" vertical="center"/>
    </xf>
    <xf numFmtId="0" fontId="12" fillId="5" borderId="0" xfId="0" applyFont="1" applyFill="1"/>
    <xf numFmtId="1" fontId="13" fillId="5" borderId="0" xfId="0" applyNumberFormat="1" applyFont="1" applyFill="1" applyAlignment="1">
      <alignment horizontal="center"/>
    </xf>
    <xf numFmtId="0" fontId="13" fillId="5" borderId="0" xfId="0" applyFont="1" applyFill="1" applyAlignment="1">
      <alignment horizontal="center"/>
    </xf>
    <xf numFmtId="0" fontId="11" fillId="2" borderId="1" xfId="0" applyFont="1" applyFill="1" applyBorder="1" applyProtection="1"/>
    <xf numFmtId="3" fontId="11" fillId="2" borderId="1" xfId="0" applyNumberFormat="1" applyFont="1" applyFill="1" applyBorder="1" applyProtection="1"/>
    <xf numFmtId="0" fontId="10" fillId="4" borderId="0" xfId="0" applyFont="1" applyFill="1" applyProtection="1"/>
    <xf numFmtId="3" fontId="10" fillId="2" borderId="0" xfId="0" applyNumberFormat="1" applyFont="1" applyFill="1" applyProtection="1"/>
    <xf numFmtId="3" fontId="10" fillId="4" borderId="0" xfId="0" applyNumberFormat="1" applyFont="1" applyFill="1" applyProtection="1"/>
    <xf numFmtId="0" fontId="10" fillId="0" borderId="0" xfId="0" applyFont="1" applyFill="1" applyProtection="1"/>
    <xf numFmtId="3" fontId="10" fillId="0" borderId="0" xfId="0" applyNumberFormat="1" applyFont="1" applyFill="1" applyProtection="1"/>
    <xf numFmtId="3" fontId="10" fillId="0" borderId="0" xfId="0" applyNumberFormat="1" applyFont="1" applyFill="1" applyAlignment="1" applyProtection="1">
      <alignment horizontal="right"/>
    </xf>
    <xf numFmtId="3" fontId="10" fillId="4" borderId="0" xfId="0" applyNumberFormat="1" applyFont="1" applyFill="1" applyAlignment="1" applyProtection="1">
      <alignment horizontal="right"/>
    </xf>
    <xf numFmtId="0" fontId="11" fillId="3" borderId="2" xfId="0" applyFont="1" applyFill="1" applyBorder="1" applyProtection="1"/>
    <xf numFmtId="3" fontId="11" fillId="3" borderId="2" xfId="0" applyNumberFormat="1" applyFont="1" applyFill="1" applyBorder="1" applyProtection="1"/>
    <xf numFmtId="0" fontId="14" fillId="4" borderId="0" xfId="0" applyFont="1" applyFill="1"/>
    <xf numFmtId="0" fontId="15" fillId="4" borderId="0" xfId="0" applyFont="1" applyFill="1"/>
    <xf numFmtId="0" fontId="15" fillId="4" borderId="0" xfId="0" applyFont="1" applyFill="1" applyAlignment="1">
      <alignment horizontal="center" vertical="center"/>
    </xf>
    <xf numFmtId="0" fontId="15" fillId="0" borderId="0" xfId="0" applyFont="1"/>
    <xf numFmtId="1" fontId="17" fillId="5" borderId="0" xfId="0" applyNumberFormat="1" applyFont="1" applyFill="1" applyAlignment="1">
      <alignment horizontal="left"/>
    </xf>
    <xf numFmtId="0" fontId="18" fillId="5" borderId="0" xfId="0" applyFont="1" applyFill="1" applyAlignment="1">
      <alignment horizontal="right"/>
    </xf>
    <xf numFmtId="1" fontId="18" fillId="5" borderId="0" xfId="0" applyNumberFormat="1" applyFont="1" applyFill="1" applyAlignment="1">
      <alignment horizontal="right"/>
    </xf>
    <xf numFmtId="0" fontId="16" fillId="2" borderId="3" xfId="0" applyFont="1" applyFill="1" applyBorder="1"/>
    <xf numFmtId="3" fontId="15" fillId="2" borderId="0" xfId="0" applyNumberFormat="1" applyFont="1" applyFill="1"/>
    <xf numFmtId="0" fontId="19" fillId="0" borderId="0" xfId="0" applyFont="1"/>
    <xf numFmtId="165" fontId="15" fillId="0" borderId="0" xfId="5" applyNumberFormat="1" applyFont="1" applyFill="1" applyBorder="1" applyProtection="1"/>
    <xf numFmtId="0" fontId="16" fillId="2" borderId="4" xfId="0" applyFont="1" applyFill="1" applyBorder="1"/>
    <xf numFmtId="165" fontId="16" fillId="2" borderId="4" xfId="5" applyNumberFormat="1" applyFont="1" applyFill="1" applyBorder="1" applyProtection="1"/>
    <xf numFmtId="165" fontId="15" fillId="0" borderId="0" xfId="5" applyNumberFormat="1" applyFont="1" applyFill="1" applyProtection="1"/>
    <xf numFmtId="0" fontId="19" fillId="0" borderId="0" xfId="0" applyFont="1" applyAlignment="1">
      <alignment horizontal="left" indent="2"/>
    </xf>
    <xf numFmtId="0" fontId="16" fillId="3" borderId="2" xfId="0" applyFont="1" applyFill="1" applyBorder="1"/>
    <xf numFmtId="165" fontId="16" fillId="3" borderId="2" xfId="5" applyNumberFormat="1" applyFont="1" applyFill="1" applyBorder="1" applyProtection="1"/>
    <xf numFmtId="0" fontId="2" fillId="4" borderId="0" xfId="0" applyFont="1" applyFill="1"/>
    <xf numFmtId="0" fontId="10" fillId="4" borderId="0" xfId="0" applyFont="1" applyFill="1"/>
    <xf numFmtId="9" fontId="10" fillId="4" borderId="0" xfId="1" applyFont="1" applyFill="1" applyBorder="1" applyProtection="1"/>
    <xf numFmtId="0" fontId="10" fillId="0" borderId="0" xfId="0" applyFont="1"/>
    <xf numFmtId="0" fontId="10" fillId="4" borderId="0" xfId="0" applyFont="1" applyFill="1" applyAlignment="1">
      <alignment horizontal="center" vertical="center"/>
    </xf>
    <xf numFmtId="0" fontId="11" fillId="0" borderId="0" xfId="0" applyFont="1"/>
    <xf numFmtId="0" fontId="20" fillId="4" borderId="0" xfId="0" applyFont="1" applyFill="1" applyAlignment="1">
      <alignment vertical="center"/>
    </xf>
    <xf numFmtId="0" fontId="11" fillId="4" borderId="0" xfId="0" applyFont="1" applyFill="1" applyAlignment="1">
      <alignment vertical="center"/>
    </xf>
    <xf numFmtId="3" fontId="10" fillId="4" borderId="0" xfId="0" applyNumberFormat="1" applyFont="1" applyFill="1"/>
    <xf numFmtId="0" fontId="10" fillId="6" borderId="0" xfId="0" applyFont="1" applyFill="1" applyAlignment="1">
      <alignment horizontal="center"/>
    </xf>
    <xf numFmtId="0" fontId="11" fillId="3" borderId="2" xfId="0" applyFont="1" applyFill="1" applyBorder="1"/>
    <xf numFmtId="165" fontId="11" fillId="3" borderId="2" xfId="5" applyNumberFormat="1" applyFont="1" applyFill="1" applyBorder="1" applyProtection="1"/>
    <xf numFmtId="0" fontId="10" fillId="4" borderId="0" xfId="0" applyFont="1" applyFill="1" applyAlignment="1">
      <alignment horizontal="left" vertical="top" wrapText="1"/>
    </xf>
    <xf numFmtId="0" fontId="21" fillId="0" borderId="0" xfId="0" applyFont="1"/>
    <xf numFmtId="0" fontId="10" fillId="0" borderId="0" xfId="0" applyFont="1" applyAlignment="1">
      <alignment horizontal="left" indent="2"/>
    </xf>
    <xf numFmtId="0" fontId="10" fillId="4" borderId="0" xfId="0" applyFont="1" applyFill="1" applyAlignment="1">
      <alignment wrapText="1"/>
    </xf>
    <xf numFmtId="0" fontId="10" fillId="0" borderId="0" xfId="0" applyFont="1" applyAlignment="1">
      <alignment wrapText="1"/>
    </xf>
    <xf numFmtId="9" fontId="10" fillId="4" borderId="0" xfId="1" applyFont="1" applyFill="1" applyProtection="1"/>
    <xf numFmtId="0" fontId="13" fillId="5" borderId="0" xfId="0" applyFont="1" applyFill="1" applyAlignment="1">
      <alignment horizontal="right"/>
    </xf>
    <xf numFmtId="1" fontId="13" fillId="5" borderId="0" xfId="0" applyNumberFormat="1" applyFont="1" applyFill="1" applyAlignment="1">
      <alignment horizontal="right"/>
    </xf>
    <xf numFmtId="3" fontId="10" fillId="2" borderId="0" xfId="0" applyNumberFormat="1" applyFont="1" applyFill="1"/>
    <xf numFmtId="3" fontId="11" fillId="3" borderId="2" xfId="0" applyNumberFormat="1" applyFont="1" applyFill="1" applyBorder="1"/>
    <xf numFmtId="0" fontId="22" fillId="4" borderId="0" xfId="0" applyFont="1" applyFill="1" applyAlignment="1" applyProtection="1">
      <alignment horizontal="center" vertical="center"/>
    </xf>
    <xf numFmtId="0" fontId="22" fillId="4" borderId="0" xfId="0" applyFont="1" applyFill="1" applyProtection="1"/>
    <xf numFmtId="3" fontId="22" fillId="2" borderId="0" xfId="0" applyNumberFormat="1" applyFont="1" applyFill="1" applyProtection="1"/>
    <xf numFmtId="3" fontId="22" fillId="4" borderId="0" xfId="0" applyNumberFormat="1" applyFont="1" applyFill="1" applyProtection="1"/>
    <xf numFmtId="0" fontId="23" fillId="3" borderId="2" xfId="0" applyFont="1" applyFill="1" applyBorder="1" applyProtection="1"/>
    <xf numFmtId="3" fontId="23" fillId="3" borderId="2" xfId="0" applyNumberFormat="1" applyFont="1" applyFill="1" applyBorder="1" applyProtection="1"/>
    <xf numFmtId="0" fontId="11" fillId="4" borderId="0" xfId="0" applyFont="1" applyFill="1" applyAlignment="1" applyProtection="1">
      <alignment horizontal="center" vertical="center"/>
    </xf>
    <xf numFmtId="0" fontId="23" fillId="4" borderId="0" xfId="0" applyFont="1" applyFill="1" applyAlignment="1" applyProtection="1">
      <alignment horizontal="center" vertical="center"/>
    </xf>
    <xf numFmtId="0" fontId="11" fillId="4" borderId="0" xfId="0" applyFont="1" applyFill="1" applyAlignment="1">
      <alignment horizontal="center" vertical="center"/>
    </xf>
    <xf numFmtId="0" fontId="10" fillId="0" borderId="0" xfId="0" applyFont="1" applyAlignment="1">
      <alignment horizontal="left" vertical="top" wrapText="1" indent="1"/>
    </xf>
    <xf numFmtId="0" fontId="11" fillId="4" borderId="0" xfId="0" applyFont="1" applyFill="1" applyAlignment="1">
      <alignment horizontal="center"/>
    </xf>
    <xf numFmtId="0" fontId="10" fillId="0" borderId="0" xfId="0" applyFont="1" applyAlignment="1">
      <alignment horizontal="left" vertical="top" wrapText="1"/>
    </xf>
    <xf numFmtId="0" fontId="16" fillId="4" borderId="0" xfId="0" applyFont="1" applyFill="1" applyAlignment="1">
      <alignment horizontal="center" vertical="center"/>
    </xf>
    <xf numFmtId="0" fontId="5" fillId="4" borderId="0" xfId="0" applyFont="1" applyFill="1" applyAlignment="1">
      <alignment horizontal="center" vertical="center"/>
    </xf>
  </cellXfs>
  <cellStyles count="11">
    <cellStyle name="Comma" xfId="5" builtinId="3"/>
    <cellStyle name="Comma 2" xfId="2" xr:uid="{45D6171A-8BA2-4A35-B32A-B84EEA83714E}"/>
    <cellStyle name="Comma 2 2" xfId="9" xr:uid="{2648E1BA-9CA6-4684-88A0-F890E42612BF}"/>
    <cellStyle name="Comma 3" xfId="7" xr:uid="{749D0BA8-6532-43B7-B1AE-03656227843E}"/>
    <cellStyle name="Normal" xfId="0" builtinId="0"/>
    <cellStyle name="Normal 2" xfId="8" xr:uid="{AAB74E5C-F840-49BB-B4EE-BD8A44957AEA}"/>
    <cellStyle name="Normal 3" xfId="6" xr:uid="{5201620A-0909-4ACA-B935-EE9683465BB2}"/>
    <cellStyle name="Normale 2" xfId="3" xr:uid="{A66FCA39-407B-4C68-A5DB-5404F1AB8D94}"/>
    <cellStyle name="Normale 2 2" xfId="4" xr:uid="{BC86ABC9-6AE4-4EC9-A2D6-6C3E7CF364AE}"/>
    <cellStyle name="Percent" xfId="1" builtinId="5"/>
    <cellStyle name="Percent 2" xfId="10" xr:uid="{E8D1288E-0D33-4ED5-9D68-B7C7621BD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showGridLines="0" tabSelected="1" zoomScale="80" zoomScaleNormal="80" workbookViewId="0">
      <selection activeCell="B10" sqref="B10"/>
    </sheetView>
  </sheetViews>
  <sheetFormatPr defaultRowHeight="15.5"/>
  <cols>
    <col min="1" max="1" width="82" style="47" bestFit="1" customWidth="1"/>
    <col min="2" max="16384" width="8.7265625" style="47"/>
  </cols>
  <sheetData>
    <row r="1" spans="1:8" s="20" customFormat="1">
      <c r="A1" s="2" t="s">
        <v>4</v>
      </c>
      <c r="D1" s="63"/>
    </row>
    <row r="2" spans="1:8" s="20" customFormat="1">
      <c r="A2" s="14"/>
      <c r="B2" s="74" t="s">
        <v>14</v>
      </c>
      <c r="C2" s="74"/>
      <c r="D2" s="74"/>
      <c r="E2" s="74"/>
      <c r="F2" s="74"/>
    </row>
    <row r="3" spans="1:8" s="20" customFormat="1">
      <c r="A3" s="15" t="s">
        <v>5</v>
      </c>
      <c r="B3" s="16">
        <v>2022</v>
      </c>
      <c r="C3" s="16">
        <f>B3+1</f>
        <v>2023</v>
      </c>
      <c r="D3" s="16">
        <f>C3+1</f>
        <v>2024</v>
      </c>
      <c r="E3" s="17">
        <f>D3+1</f>
        <v>2025</v>
      </c>
      <c r="F3" s="17">
        <f>E3+1</f>
        <v>2026</v>
      </c>
    </row>
    <row r="4" spans="1:8" s="20" customFormat="1">
      <c r="A4" s="18" t="s">
        <v>21</v>
      </c>
      <c r="B4" s="19">
        <f>SUM(B5:B8)</f>
        <v>0</v>
      </c>
      <c r="C4" s="19">
        <f t="shared" ref="C4:F4" si="0">SUM(C5:C8)</f>
        <v>0</v>
      </c>
      <c r="D4" s="19">
        <f t="shared" si="0"/>
        <v>0</v>
      </c>
      <c r="E4" s="19">
        <f t="shared" si="0"/>
        <v>0</v>
      </c>
      <c r="F4" s="19">
        <f t="shared" si="0"/>
        <v>0</v>
      </c>
    </row>
    <row r="5" spans="1:8" s="20" customFormat="1">
      <c r="A5" s="20" t="s">
        <v>0</v>
      </c>
      <c r="B5" s="21"/>
      <c r="C5" s="22"/>
      <c r="D5" s="22"/>
      <c r="E5" s="22"/>
      <c r="F5" s="22"/>
      <c r="H5" s="49"/>
    </row>
    <row r="6" spans="1:8" s="20" customFormat="1">
      <c r="A6" s="20" t="s">
        <v>6</v>
      </c>
      <c r="B6" s="21"/>
      <c r="C6" s="22"/>
      <c r="D6" s="22"/>
      <c r="E6" s="22"/>
      <c r="F6" s="22"/>
    </row>
    <row r="7" spans="1:8" s="20" customFormat="1">
      <c r="A7" s="20" t="s">
        <v>15</v>
      </c>
      <c r="B7" s="21"/>
      <c r="C7" s="22"/>
      <c r="D7" s="22"/>
      <c r="E7" s="22"/>
      <c r="F7" s="22"/>
    </row>
    <row r="8" spans="1:8" s="20" customFormat="1">
      <c r="A8" s="20" t="s">
        <v>16</v>
      </c>
      <c r="B8" s="21"/>
      <c r="C8" s="22"/>
      <c r="D8" s="22"/>
      <c r="E8" s="22"/>
      <c r="F8" s="22"/>
    </row>
    <row r="9" spans="1:8" s="20" customFormat="1">
      <c r="A9" s="18" t="s">
        <v>22</v>
      </c>
      <c r="B9" s="19">
        <f>SUM(B10:B13)</f>
        <v>0</v>
      </c>
      <c r="C9" s="19">
        <f t="shared" ref="C9" si="1">SUM(C10:C13)</f>
        <v>0</v>
      </c>
      <c r="D9" s="19">
        <f t="shared" ref="D9" si="2">SUM(D10:D13)</f>
        <v>0</v>
      </c>
      <c r="E9" s="19">
        <f t="shared" ref="E9" si="3">SUM(E10:E13)</f>
        <v>0</v>
      </c>
      <c r="F9" s="19">
        <f t="shared" ref="F9" si="4">SUM(F10:F13)</f>
        <v>0</v>
      </c>
    </row>
    <row r="10" spans="1:8" s="20" customFormat="1">
      <c r="A10" s="20" t="s">
        <v>24</v>
      </c>
      <c r="B10" s="21"/>
      <c r="C10" s="22"/>
      <c r="D10" s="22"/>
      <c r="E10" s="22"/>
      <c r="F10" s="22"/>
      <c r="H10" s="49"/>
    </row>
    <row r="11" spans="1:8" s="20" customFormat="1">
      <c r="A11" s="18" t="s">
        <v>23</v>
      </c>
      <c r="B11" s="19">
        <f>SUM(B12:B22)</f>
        <v>0</v>
      </c>
      <c r="C11" s="19">
        <f>SUM(C12:C22)</f>
        <v>0</v>
      </c>
      <c r="D11" s="19">
        <f>SUM(D12:D22)</f>
        <v>0</v>
      </c>
      <c r="E11" s="19">
        <f>SUM(E12:E22)</f>
        <v>0</v>
      </c>
      <c r="F11" s="19">
        <f>SUM(F12:F22)</f>
        <v>0</v>
      </c>
    </row>
    <row r="12" spans="1:8" s="20" customFormat="1">
      <c r="A12" s="23" t="s">
        <v>1</v>
      </c>
      <c r="B12" s="21"/>
      <c r="C12" s="24"/>
      <c r="D12" s="24"/>
      <c r="E12" s="24"/>
      <c r="F12" s="24"/>
    </row>
    <row r="13" spans="1:8" s="20" customFormat="1">
      <c r="A13" s="23" t="s">
        <v>2</v>
      </c>
      <c r="B13" s="21"/>
      <c r="C13" s="24"/>
      <c r="D13" s="24"/>
      <c r="E13" s="24"/>
      <c r="F13" s="24"/>
    </row>
    <row r="14" spans="1:8" s="20" customFormat="1">
      <c r="A14" s="23" t="s">
        <v>18</v>
      </c>
      <c r="B14" s="21"/>
      <c r="C14" s="24"/>
      <c r="D14" s="24"/>
      <c r="E14" s="24"/>
      <c r="F14" s="24"/>
    </row>
    <row r="15" spans="1:8" s="20" customFormat="1">
      <c r="A15" s="23" t="s">
        <v>17</v>
      </c>
      <c r="B15" s="21"/>
      <c r="C15" s="25"/>
      <c r="D15" s="25"/>
      <c r="E15" s="25"/>
      <c r="F15" s="25"/>
    </row>
    <row r="16" spans="1:8" s="20" customFormat="1">
      <c r="A16" s="23" t="s">
        <v>3</v>
      </c>
      <c r="B16" s="21"/>
      <c r="C16" s="24"/>
      <c r="D16" s="25"/>
      <c r="E16" s="25"/>
      <c r="F16" s="25"/>
    </row>
    <row r="17" spans="1:8" s="20" customFormat="1">
      <c r="A17" s="20" t="s">
        <v>19</v>
      </c>
      <c r="B17" s="21"/>
      <c r="C17" s="22"/>
      <c r="D17" s="26"/>
      <c r="E17" s="26"/>
      <c r="F17" s="26"/>
    </row>
    <row r="18" spans="1:8" s="20" customFormat="1">
      <c r="A18" s="20" t="s">
        <v>20</v>
      </c>
      <c r="B18" s="21"/>
      <c r="C18" s="22"/>
      <c r="D18" s="26"/>
      <c r="E18" s="26"/>
      <c r="F18" s="26"/>
    </row>
    <row r="19" spans="1:8" s="20" customFormat="1">
      <c r="A19" s="18" t="s">
        <v>25</v>
      </c>
      <c r="B19" s="19">
        <f>B20</f>
        <v>0</v>
      </c>
      <c r="C19" s="19">
        <f>C20</f>
        <v>0</v>
      </c>
      <c r="D19" s="19">
        <f>D20</f>
        <v>0</v>
      </c>
      <c r="E19" s="19">
        <f>E20</f>
        <v>0</v>
      </c>
      <c r="F19" s="19">
        <f>F20</f>
        <v>0</v>
      </c>
    </row>
    <row r="20" spans="1:8" s="20" customFormat="1">
      <c r="A20" s="20" t="s">
        <v>24</v>
      </c>
      <c r="B20" s="21"/>
      <c r="C20" s="22"/>
      <c r="D20" s="22"/>
      <c r="E20" s="22"/>
      <c r="F20" s="22"/>
    </row>
    <row r="21" spans="1:8" s="20" customFormat="1">
      <c r="A21" s="18" t="s">
        <v>26</v>
      </c>
      <c r="B21" s="19">
        <f>B22</f>
        <v>0</v>
      </c>
      <c r="C21" s="19">
        <f>C22</f>
        <v>0</v>
      </c>
      <c r="D21" s="19">
        <f>D22</f>
        <v>0</v>
      </c>
      <c r="E21" s="19">
        <f>E22</f>
        <v>0</v>
      </c>
      <c r="F21" s="19">
        <f>F22</f>
        <v>0</v>
      </c>
    </row>
    <row r="22" spans="1:8" s="20" customFormat="1">
      <c r="A22" s="20" t="s">
        <v>24</v>
      </c>
      <c r="B22" s="21"/>
      <c r="C22" s="22"/>
      <c r="D22" s="22"/>
      <c r="E22" s="22"/>
      <c r="F22" s="22"/>
      <c r="H22" s="49"/>
    </row>
    <row r="23" spans="1:8" s="20" customFormat="1" ht="16" thickBot="1">
      <c r="A23" s="27" t="s">
        <v>28</v>
      </c>
      <c r="B23" s="28">
        <f>B4+B9+B11+B19-B21</f>
        <v>0</v>
      </c>
      <c r="C23" s="28">
        <f t="shared" ref="C23:F23" si="5">C4+C9+C11+C19-C21</f>
        <v>0</v>
      </c>
      <c r="D23" s="28">
        <f t="shared" si="5"/>
        <v>0</v>
      </c>
      <c r="E23" s="28">
        <f t="shared" si="5"/>
        <v>0</v>
      </c>
      <c r="F23" s="28">
        <f t="shared" si="5"/>
        <v>0</v>
      </c>
    </row>
    <row r="24" spans="1:8" s="20" customFormat="1"/>
    <row r="27" spans="1:8">
      <c r="A27" s="47" t="s">
        <v>69</v>
      </c>
    </row>
    <row r="29" spans="1:8">
      <c r="A29" s="47" t="s">
        <v>70</v>
      </c>
    </row>
    <row r="30" spans="1:8">
      <c r="A30" s="47" t="s">
        <v>71</v>
      </c>
    </row>
  </sheetData>
  <mergeCells count="1">
    <mergeCell ref="B2:F2"/>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B00AE-112D-4F99-9779-CC34206D9B72}">
  <dimension ref="A1:F9"/>
  <sheetViews>
    <sheetView showGridLines="0" workbookViewId="0">
      <selection activeCell="B2" sqref="B2:F2"/>
    </sheetView>
  </sheetViews>
  <sheetFormatPr defaultRowHeight="15.5"/>
  <cols>
    <col min="1" max="1" width="39.81640625" style="49" bestFit="1" customWidth="1"/>
    <col min="2" max="16384" width="8.7265625" style="49"/>
  </cols>
  <sheetData>
    <row r="1" spans="1:6">
      <c r="A1" s="2" t="s">
        <v>27</v>
      </c>
      <c r="B1" s="20"/>
      <c r="C1" s="20"/>
      <c r="D1" s="63"/>
      <c r="E1" s="20"/>
      <c r="F1" s="20"/>
    </row>
    <row r="2" spans="1:6">
      <c r="A2" s="68"/>
      <c r="B2" s="75" t="s">
        <v>14</v>
      </c>
      <c r="C2" s="75"/>
      <c r="D2" s="75"/>
      <c r="E2" s="75"/>
      <c r="F2" s="75"/>
    </row>
    <row r="3" spans="1:6">
      <c r="A3" s="15"/>
      <c r="B3" s="16">
        <v>2022</v>
      </c>
      <c r="C3" s="16">
        <f>B3+1</f>
        <v>2023</v>
      </c>
      <c r="D3" s="16">
        <f>C3+1</f>
        <v>2024</v>
      </c>
      <c r="E3" s="17">
        <f>D3+1</f>
        <v>2025</v>
      </c>
      <c r="F3" s="17">
        <f>E3+1</f>
        <v>2026</v>
      </c>
    </row>
    <row r="4" spans="1:6">
      <c r="A4" s="69" t="s">
        <v>30</v>
      </c>
      <c r="B4" s="70">
        <f>'GRI 302-1 Energy'!B23</f>
        <v>0</v>
      </c>
      <c r="C4" s="71"/>
      <c r="D4" s="71"/>
      <c r="E4" s="71"/>
      <c r="F4" s="71"/>
    </row>
    <row r="5" spans="1:6">
      <c r="A5" s="69" t="s">
        <v>29</v>
      </c>
      <c r="B5" s="70"/>
      <c r="C5" s="71"/>
      <c r="D5" s="71"/>
      <c r="E5" s="71"/>
      <c r="F5" s="71"/>
    </row>
    <row r="6" spans="1:6" ht="16" thickBot="1">
      <c r="A6" s="72" t="s">
        <v>31</v>
      </c>
      <c r="B6" s="73" t="e">
        <f>B4/B5</f>
        <v>#DIV/0!</v>
      </c>
      <c r="C6" s="73"/>
      <c r="D6" s="73"/>
      <c r="E6" s="73"/>
      <c r="F6" s="73"/>
    </row>
    <row r="9" spans="1:6">
      <c r="A9" s="49" t="s">
        <v>72</v>
      </c>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AF79-3EC0-4FB5-AAAA-EBE1F4465246}">
  <dimension ref="A1:F8"/>
  <sheetViews>
    <sheetView showGridLines="0" workbookViewId="0">
      <selection activeCell="B3" sqref="B3"/>
    </sheetView>
  </sheetViews>
  <sheetFormatPr defaultRowHeight="15.5"/>
  <cols>
    <col min="1" max="1" width="39.81640625" style="49" bestFit="1" customWidth="1"/>
    <col min="2" max="16384" width="8.7265625" style="49"/>
  </cols>
  <sheetData>
    <row r="1" spans="1:6">
      <c r="A1" s="46" t="s">
        <v>32</v>
      </c>
      <c r="B1" s="47"/>
      <c r="C1" s="47"/>
      <c r="D1" s="63"/>
      <c r="E1" s="47"/>
    </row>
    <row r="2" spans="1:6">
      <c r="A2" s="50"/>
      <c r="B2" s="76" t="s">
        <v>80</v>
      </c>
      <c r="C2" s="76"/>
      <c r="D2" s="76"/>
      <c r="E2" s="76"/>
      <c r="F2" s="76"/>
    </row>
    <row r="3" spans="1:6">
      <c r="A3" s="15"/>
      <c r="B3" s="64">
        <v>2022</v>
      </c>
      <c r="C3" s="65">
        <f>B3+1</f>
        <v>2023</v>
      </c>
      <c r="D3" s="65">
        <f>C3+1</f>
        <v>2024</v>
      </c>
      <c r="E3" s="65">
        <f>D3+1</f>
        <v>2025</v>
      </c>
      <c r="F3" s="65">
        <f>E3+1</f>
        <v>2026</v>
      </c>
    </row>
    <row r="4" spans="1:6">
      <c r="A4" s="47" t="s">
        <v>73</v>
      </c>
      <c r="B4" s="66"/>
      <c r="C4" s="54"/>
      <c r="D4" s="54"/>
      <c r="E4" s="54"/>
      <c r="F4" s="54"/>
    </row>
    <row r="5" spans="1:6">
      <c r="A5" s="47" t="s">
        <v>79</v>
      </c>
      <c r="B5" s="66"/>
      <c r="C5" s="54"/>
      <c r="D5" s="54"/>
      <c r="E5" s="54"/>
      <c r="F5" s="54"/>
    </row>
    <row r="6" spans="1:6" ht="16" thickBot="1">
      <c r="A6" s="56" t="s">
        <v>9</v>
      </c>
      <c r="B6" s="67">
        <f>B4</f>
        <v>0</v>
      </c>
      <c r="C6" s="67"/>
      <c r="D6" s="67"/>
      <c r="E6" s="67"/>
      <c r="F6" s="67"/>
    </row>
    <row r="8" spans="1:6">
      <c r="A8" s="49" t="s">
        <v>74</v>
      </c>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371A-1645-4D68-A753-8B5C2554A9A8}">
  <dimension ref="A1:F7"/>
  <sheetViews>
    <sheetView showGridLines="0" workbookViewId="0"/>
  </sheetViews>
  <sheetFormatPr defaultRowHeight="14.5"/>
  <cols>
    <col min="1" max="1" width="24" customWidth="1"/>
  </cols>
  <sheetData>
    <row r="1" spans="1:6">
      <c r="A1" s="4" t="s">
        <v>83</v>
      </c>
      <c r="B1" s="1"/>
      <c r="C1" s="1"/>
      <c r="D1" s="3"/>
      <c r="E1" s="1"/>
    </row>
    <row r="2" spans="1:6">
      <c r="A2" s="5"/>
      <c r="B2" s="81" t="s">
        <v>14</v>
      </c>
      <c r="C2" s="81"/>
      <c r="D2" s="81"/>
      <c r="E2" s="81"/>
      <c r="F2" s="81"/>
    </row>
    <row r="3" spans="1:6">
      <c r="A3" s="6"/>
      <c r="B3" s="9">
        <v>2022</v>
      </c>
      <c r="C3" s="10">
        <f>B3+1</f>
        <v>2023</v>
      </c>
      <c r="D3" s="10">
        <f>C3+1</f>
        <v>2024</v>
      </c>
      <c r="E3" s="10">
        <f>D3+1</f>
        <v>2025</v>
      </c>
      <c r="F3" s="10">
        <f>E3+1</f>
        <v>2026</v>
      </c>
    </row>
    <row r="4" spans="1:6">
      <c r="A4" s="1" t="s">
        <v>58</v>
      </c>
      <c r="B4" s="11"/>
      <c r="C4" s="7"/>
      <c r="D4" s="7"/>
      <c r="E4" s="7"/>
      <c r="F4" s="7"/>
    </row>
    <row r="5" spans="1:6" ht="15" thickBot="1">
      <c r="A5" s="8" t="s">
        <v>9</v>
      </c>
      <c r="B5" s="12">
        <f>B4</f>
        <v>0</v>
      </c>
      <c r="C5" s="12"/>
      <c r="D5" s="12"/>
      <c r="E5" s="12"/>
      <c r="F5" s="12"/>
    </row>
    <row r="7" spans="1:6">
      <c r="A7" t="s">
        <v>82</v>
      </c>
    </row>
  </sheetData>
  <mergeCells count="1">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E56A8-1BF2-4C4A-9C9D-3B6D50CB0365}">
  <dimension ref="A1:K46"/>
  <sheetViews>
    <sheetView showGridLines="0" zoomScale="80" zoomScaleNormal="80" workbookViewId="0">
      <selection activeCell="D24" sqref="D24"/>
    </sheetView>
  </sheetViews>
  <sheetFormatPr defaultRowHeight="15.5"/>
  <cols>
    <col min="1" max="1" width="83.7265625" style="47" customWidth="1"/>
    <col min="2" max="2" width="14.1796875" style="47" customWidth="1"/>
    <col min="3" max="3" width="12" style="47" bestFit="1" customWidth="1"/>
    <col min="4" max="4" width="15" style="47" bestFit="1" customWidth="1"/>
    <col min="5" max="5" width="12.453125" style="47" customWidth="1"/>
    <col min="6" max="6" width="8.7265625" style="47"/>
    <col min="7" max="7" width="5.36328125" style="47" customWidth="1"/>
    <col min="8" max="8" width="41.26953125" style="47" customWidth="1"/>
    <col min="9" max="16384" width="8.7265625" style="47"/>
  </cols>
  <sheetData>
    <row r="1" spans="1:11">
      <c r="A1" s="46" t="s">
        <v>7</v>
      </c>
      <c r="B1" s="46"/>
      <c r="D1" s="48"/>
      <c r="E1" s="48"/>
      <c r="G1" s="49"/>
      <c r="I1" s="49"/>
      <c r="J1" s="49"/>
    </row>
    <row r="2" spans="1:11">
      <c r="A2" s="50"/>
      <c r="B2" s="78"/>
      <c r="C2" s="78"/>
      <c r="D2" s="78"/>
      <c r="E2" s="78"/>
      <c r="F2" s="78"/>
      <c r="G2" s="51"/>
      <c r="H2" s="52"/>
      <c r="I2" s="53"/>
      <c r="J2" s="53"/>
      <c r="K2" s="53"/>
    </row>
    <row r="3" spans="1:11">
      <c r="A3" s="15" t="s">
        <v>33</v>
      </c>
      <c r="B3" s="16">
        <v>2022</v>
      </c>
      <c r="C3" s="16">
        <v>2023</v>
      </c>
      <c r="D3" s="16">
        <f>C3+1</f>
        <v>2024</v>
      </c>
      <c r="E3" s="16">
        <v>2025</v>
      </c>
      <c r="F3" s="17">
        <v>2026</v>
      </c>
      <c r="H3" s="79" t="s">
        <v>75</v>
      </c>
    </row>
    <row r="4" spans="1:11">
      <c r="A4" s="47" t="s">
        <v>8</v>
      </c>
      <c r="B4" s="55"/>
      <c r="C4" s="54"/>
      <c r="D4" s="54"/>
      <c r="E4" s="54"/>
      <c r="F4" s="54"/>
      <c r="H4" s="79"/>
    </row>
    <row r="5" spans="1:11">
      <c r="A5" s="47" t="s">
        <v>36</v>
      </c>
      <c r="B5" s="55"/>
      <c r="C5" s="54"/>
      <c r="D5" s="54"/>
      <c r="E5" s="54"/>
      <c r="F5" s="54"/>
      <c r="H5" s="79"/>
    </row>
    <row r="6" spans="1:11">
      <c r="A6" s="47" t="s">
        <v>37</v>
      </c>
      <c r="B6" s="55"/>
      <c r="C6" s="54"/>
      <c r="D6" s="54"/>
      <c r="E6" s="54"/>
      <c r="F6" s="54"/>
      <c r="H6" s="79"/>
    </row>
    <row r="7" spans="1:11" ht="16" thickBot="1">
      <c r="A7" s="56" t="s">
        <v>9</v>
      </c>
      <c r="B7" s="57">
        <v>0</v>
      </c>
      <c r="C7" s="57">
        <f>SUM(C4:C6)</f>
        <v>0</v>
      </c>
      <c r="D7" s="57">
        <f>SUM(D4:D6)</f>
        <v>0</v>
      </c>
      <c r="E7" s="57">
        <f t="shared" ref="E7:F7" si="0">SUM(E4:E6)</f>
        <v>0</v>
      </c>
      <c r="F7" s="57">
        <f t="shared" si="0"/>
        <v>0</v>
      </c>
      <c r="H7" s="79"/>
    </row>
    <row r="8" spans="1:11">
      <c r="H8" s="58"/>
    </row>
    <row r="9" spans="1:11">
      <c r="H9" s="58"/>
    </row>
    <row r="10" spans="1:11" ht="18" customHeight="1">
      <c r="A10" s="15" t="s">
        <v>34</v>
      </c>
      <c r="B10" s="16">
        <v>2022</v>
      </c>
      <c r="C10" s="16">
        <v>2023</v>
      </c>
      <c r="D10" s="16">
        <f>C10+1</f>
        <v>2024</v>
      </c>
      <c r="E10" s="16">
        <v>2025</v>
      </c>
      <c r="F10" s="17">
        <v>2026</v>
      </c>
      <c r="H10" s="79" t="s">
        <v>76</v>
      </c>
    </row>
    <row r="11" spans="1:11">
      <c r="A11" s="59" t="s">
        <v>38</v>
      </c>
      <c r="B11" s="55"/>
      <c r="C11" s="54"/>
      <c r="D11" s="54"/>
      <c r="E11" s="54"/>
      <c r="F11" s="54"/>
      <c r="H11" s="79"/>
    </row>
    <row r="12" spans="1:11">
      <c r="A12" s="49" t="s">
        <v>39</v>
      </c>
      <c r="B12" s="55"/>
      <c r="C12" s="54"/>
      <c r="D12" s="54"/>
      <c r="E12" s="54"/>
      <c r="F12" s="54"/>
      <c r="H12" s="79"/>
    </row>
    <row r="13" spans="1:11">
      <c r="A13" s="49" t="s">
        <v>40</v>
      </c>
      <c r="B13" s="55"/>
      <c r="C13" s="54"/>
      <c r="D13" s="54"/>
      <c r="E13" s="54"/>
      <c r="F13" s="54"/>
      <c r="H13" s="79"/>
    </row>
    <row r="14" spans="1:11" ht="16" thickBot="1">
      <c r="A14" s="56" t="s">
        <v>10</v>
      </c>
      <c r="B14" s="57">
        <f>SUM(B11:B12)</f>
        <v>0</v>
      </c>
      <c r="C14" s="57">
        <f>SUM(C11:C12)</f>
        <v>0</v>
      </c>
      <c r="D14" s="57">
        <f>SUM(D11:D12)</f>
        <v>0</v>
      </c>
      <c r="E14" s="57"/>
      <c r="F14" s="57">
        <f>SUM(F11:F12)</f>
        <v>0</v>
      </c>
      <c r="H14" s="79"/>
    </row>
    <row r="15" spans="1:11">
      <c r="H15" s="58"/>
    </row>
    <row r="16" spans="1:11">
      <c r="H16" s="58"/>
    </row>
    <row r="17" spans="1:9" ht="16.5" customHeight="1">
      <c r="A17" s="15" t="s">
        <v>35</v>
      </c>
      <c r="B17" s="16">
        <v>2022</v>
      </c>
      <c r="C17" s="16">
        <v>2023</v>
      </c>
      <c r="D17" s="16">
        <f>C17+1</f>
        <v>2024</v>
      </c>
      <c r="E17" s="16">
        <v>2025</v>
      </c>
      <c r="F17" s="17">
        <v>2026</v>
      </c>
      <c r="H17" s="79" t="s">
        <v>77</v>
      </c>
    </row>
    <row r="18" spans="1:9">
      <c r="A18" s="49" t="s">
        <v>41</v>
      </c>
      <c r="B18" s="55"/>
      <c r="C18" s="54"/>
      <c r="D18" s="54"/>
      <c r="E18" s="54"/>
      <c r="F18" s="54"/>
      <c r="H18" s="79"/>
    </row>
    <row r="19" spans="1:9">
      <c r="A19" s="60" t="s">
        <v>42</v>
      </c>
      <c r="B19" s="55"/>
      <c r="C19" s="54"/>
      <c r="D19" s="54"/>
      <c r="E19" s="54"/>
      <c r="F19" s="54"/>
      <c r="H19" s="79"/>
    </row>
    <row r="20" spans="1:9">
      <c r="A20" s="60" t="s">
        <v>43</v>
      </c>
      <c r="B20" s="55"/>
      <c r="C20" s="54"/>
      <c r="D20" s="54"/>
      <c r="E20" s="54"/>
      <c r="F20" s="54"/>
      <c r="H20" s="79"/>
    </row>
    <row r="21" spans="1:9" ht="13" customHeight="1">
      <c r="A21" s="60" t="s">
        <v>44</v>
      </c>
      <c r="B21" s="55"/>
      <c r="C21" s="54"/>
      <c r="D21" s="54"/>
      <c r="E21" s="54"/>
      <c r="F21" s="54"/>
      <c r="H21" s="77" t="s">
        <v>78</v>
      </c>
      <c r="I21" s="61"/>
    </row>
    <row r="22" spans="1:9">
      <c r="A22" s="49" t="s">
        <v>45</v>
      </c>
      <c r="B22" s="55"/>
      <c r="C22" s="54"/>
      <c r="D22" s="54"/>
      <c r="E22" s="54"/>
      <c r="F22" s="54"/>
      <c r="H22" s="77"/>
    </row>
    <row r="23" spans="1:9">
      <c r="A23" s="60" t="s">
        <v>46</v>
      </c>
      <c r="B23" s="55"/>
      <c r="C23" s="54"/>
      <c r="D23" s="54"/>
      <c r="E23" s="54"/>
      <c r="F23" s="54"/>
      <c r="H23" s="77"/>
    </row>
    <row r="24" spans="1:9">
      <c r="A24" s="60" t="s">
        <v>47</v>
      </c>
      <c r="B24" s="55"/>
      <c r="C24" s="54"/>
      <c r="D24" s="54"/>
      <c r="E24" s="54"/>
      <c r="F24" s="54"/>
      <c r="H24" s="77"/>
    </row>
    <row r="25" spans="1:9">
      <c r="A25" s="60" t="s">
        <v>48</v>
      </c>
      <c r="B25" s="55"/>
      <c r="C25" s="54"/>
      <c r="D25" s="54"/>
      <c r="E25" s="54"/>
      <c r="F25" s="54"/>
      <c r="H25" s="77"/>
    </row>
    <row r="26" spans="1:9">
      <c r="A26" s="49" t="s">
        <v>49</v>
      </c>
      <c r="B26" s="55"/>
      <c r="C26" s="54"/>
      <c r="D26" s="54"/>
      <c r="E26" s="54"/>
      <c r="F26" s="54"/>
      <c r="H26" s="77"/>
    </row>
    <row r="27" spans="1:9">
      <c r="A27" s="49" t="s">
        <v>50</v>
      </c>
      <c r="B27" s="55"/>
      <c r="C27" s="54"/>
      <c r="D27" s="54"/>
      <c r="E27" s="54"/>
      <c r="F27" s="54"/>
      <c r="H27" s="77"/>
    </row>
    <row r="28" spans="1:9" ht="16" thickBot="1">
      <c r="A28" s="56" t="s">
        <v>9</v>
      </c>
      <c r="B28" s="57">
        <f>SUM(B18:B27)</f>
        <v>0</v>
      </c>
      <c r="C28" s="57">
        <f t="shared" ref="C28:F28" si="1">SUM(C18:C27)</f>
        <v>0</v>
      </c>
      <c r="D28" s="57">
        <f t="shared" si="1"/>
        <v>0</v>
      </c>
      <c r="E28" s="57"/>
      <c r="F28" s="57">
        <f t="shared" si="1"/>
        <v>0</v>
      </c>
      <c r="H28" s="77"/>
    </row>
    <row r="29" spans="1:9">
      <c r="H29" s="77"/>
    </row>
    <row r="30" spans="1:9" ht="31">
      <c r="A30" s="62" t="s">
        <v>51</v>
      </c>
      <c r="H30" s="77"/>
    </row>
    <row r="31" spans="1:9">
      <c r="H31" s="77"/>
    </row>
    <row r="32" spans="1:9" ht="77.5">
      <c r="A32" s="61" t="s">
        <v>52</v>
      </c>
      <c r="H32" s="77"/>
    </row>
    <row r="33" spans="1:8">
      <c r="A33" s="47" t="s">
        <v>53</v>
      </c>
      <c r="H33" s="77"/>
    </row>
    <row r="34" spans="1:8">
      <c r="H34" s="77"/>
    </row>
    <row r="35" spans="1:8">
      <c r="A35" s="47" t="s">
        <v>54</v>
      </c>
      <c r="H35" s="77"/>
    </row>
    <row r="36" spans="1:8">
      <c r="A36" s="47" t="s">
        <v>55</v>
      </c>
      <c r="H36" s="77"/>
    </row>
    <row r="37" spans="1:8">
      <c r="A37" s="47" t="s">
        <v>56</v>
      </c>
      <c r="H37" s="77"/>
    </row>
    <row r="38" spans="1:8">
      <c r="A38" s="47" t="s">
        <v>57</v>
      </c>
      <c r="H38" s="77"/>
    </row>
    <row r="39" spans="1:8">
      <c r="H39" s="77"/>
    </row>
    <row r="40" spans="1:8">
      <c r="H40" s="77"/>
    </row>
    <row r="41" spans="1:8">
      <c r="H41" s="77"/>
    </row>
    <row r="42" spans="1:8">
      <c r="H42" s="77"/>
    </row>
    <row r="43" spans="1:8">
      <c r="H43" s="77"/>
    </row>
    <row r="44" spans="1:8">
      <c r="H44" s="77"/>
    </row>
    <row r="45" spans="1:8">
      <c r="H45" s="77"/>
    </row>
    <row r="46" spans="1:8">
      <c r="H46" s="77"/>
    </row>
  </sheetData>
  <mergeCells count="5">
    <mergeCell ref="H21:H46"/>
    <mergeCell ref="B2:F2"/>
    <mergeCell ref="H3:H7"/>
    <mergeCell ref="H10:H14"/>
    <mergeCell ref="H17:H20"/>
  </mergeCells>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8F0AC-1724-4D15-B67C-CBB0CB0A1ED2}">
  <dimension ref="A1:I18"/>
  <sheetViews>
    <sheetView showGridLines="0" zoomScale="80" zoomScaleNormal="80" workbookViewId="0">
      <selection activeCell="A18" sqref="A18"/>
    </sheetView>
  </sheetViews>
  <sheetFormatPr defaultRowHeight="14"/>
  <cols>
    <col min="1" max="1" width="72.453125" style="13" customWidth="1"/>
    <col min="2" max="2" width="14.54296875" style="13" customWidth="1"/>
    <col min="3" max="16384" width="8.7265625" style="13"/>
  </cols>
  <sheetData>
    <row r="1" spans="1:9" ht="15.5">
      <c r="A1" s="29" t="s">
        <v>68</v>
      </c>
      <c r="B1" s="29"/>
      <c r="C1" s="30"/>
      <c r="D1" s="30"/>
      <c r="E1" s="30"/>
      <c r="F1" s="30"/>
      <c r="G1" s="30"/>
      <c r="H1" s="30"/>
      <c r="I1" s="30"/>
    </row>
    <row r="2" spans="1:9" ht="15.5">
      <c r="A2" s="31"/>
      <c r="B2" s="80" t="s">
        <v>80</v>
      </c>
      <c r="C2" s="80"/>
      <c r="D2" s="80"/>
      <c r="E2" s="80"/>
      <c r="F2" s="32"/>
      <c r="G2" s="30"/>
      <c r="H2" s="30"/>
      <c r="I2" s="30"/>
    </row>
    <row r="3" spans="1:9" ht="15.5">
      <c r="A3" s="33" t="s">
        <v>11</v>
      </c>
      <c r="B3" s="34">
        <v>2022</v>
      </c>
      <c r="C3" s="35">
        <f>B3+1</f>
        <v>2023</v>
      </c>
      <c r="D3" s="35">
        <f>C3+1</f>
        <v>2024</v>
      </c>
      <c r="E3" s="35">
        <f>D3+1</f>
        <v>2025</v>
      </c>
      <c r="F3" s="35">
        <f>E3+1</f>
        <v>2026</v>
      </c>
      <c r="G3" s="30"/>
      <c r="H3" s="30"/>
      <c r="I3" s="30"/>
    </row>
    <row r="4" spans="1:9" ht="15.5">
      <c r="A4" s="36" t="s">
        <v>12</v>
      </c>
      <c r="B4" s="37"/>
      <c r="C4" s="37"/>
      <c r="D4" s="37"/>
      <c r="E4" s="37"/>
      <c r="F4" s="37"/>
      <c r="G4" s="30"/>
      <c r="H4" s="30"/>
      <c r="I4" s="30"/>
    </row>
    <row r="5" spans="1:9" ht="15.5">
      <c r="A5" s="38" t="s">
        <v>81</v>
      </c>
      <c r="B5" s="39">
        <f>B4</f>
        <v>0</v>
      </c>
      <c r="C5" s="39"/>
      <c r="D5" s="39"/>
      <c r="E5" s="39"/>
      <c r="F5" s="39"/>
      <c r="G5" s="30"/>
      <c r="H5" s="30"/>
      <c r="I5" s="30"/>
    </row>
    <row r="6" spans="1:9" ht="15.5">
      <c r="A6" s="38" t="s">
        <v>59</v>
      </c>
      <c r="B6" s="39"/>
      <c r="C6" s="39"/>
      <c r="D6" s="39"/>
      <c r="E6" s="39"/>
      <c r="F6" s="39"/>
      <c r="G6" s="30"/>
      <c r="H6" s="30"/>
      <c r="I6" s="30"/>
    </row>
    <row r="7" spans="1:9" ht="15.5">
      <c r="A7" s="38" t="s">
        <v>67</v>
      </c>
      <c r="B7" s="39"/>
      <c r="C7" s="39"/>
      <c r="D7" s="39"/>
      <c r="E7" s="39"/>
      <c r="F7" s="39"/>
      <c r="G7" s="30"/>
      <c r="H7" s="30"/>
      <c r="I7" s="30"/>
    </row>
    <row r="8" spans="1:9" ht="15.5">
      <c r="A8" s="40" t="s">
        <v>13</v>
      </c>
      <c r="B8" s="41">
        <f>SUM(B5:B6)</f>
        <v>0</v>
      </c>
      <c r="C8" s="41"/>
      <c r="D8" s="41"/>
      <c r="E8" s="41"/>
      <c r="F8" s="41"/>
      <c r="G8" s="30"/>
      <c r="H8" s="30"/>
      <c r="I8" s="30"/>
    </row>
    <row r="9" spans="1:9" ht="15.5">
      <c r="A9" s="32" t="s">
        <v>60</v>
      </c>
      <c r="B9" s="42"/>
      <c r="C9" s="42"/>
      <c r="D9" s="42"/>
      <c r="E9" s="42"/>
      <c r="F9" s="42"/>
      <c r="G9" s="30"/>
      <c r="H9" s="30"/>
      <c r="I9" s="30"/>
    </row>
    <row r="10" spans="1:9" ht="15.5">
      <c r="A10" s="32" t="s">
        <v>61</v>
      </c>
      <c r="B10" s="42"/>
      <c r="C10" s="42"/>
      <c r="D10" s="42"/>
      <c r="E10" s="42"/>
      <c r="F10" s="42"/>
      <c r="G10" s="30"/>
      <c r="H10" s="30"/>
      <c r="I10" s="30"/>
    </row>
    <row r="11" spans="1:9" ht="15.5">
      <c r="A11" s="32" t="s">
        <v>62</v>
      </c>
      <c r="B11" s="42"/>
      <c r="C11" s="42"/>
      <c r="D11" s="42"/>
      <c r="E11" s="42"/>
      <c r="F11" s="42"/>
      <c r="G11" s="30"/>
      <c r="H11" s="30"/>
      <c r="I11" s="30"/>
    </row>
    <row r="12" spans="1:9" ht="15.5">
      <c r="A12" s="43" t="s">
        <v>63</v>
      </c>
      <c r="B12" s="42"/>
      <c r="C12" s="42"/>
      <c r="D12" s="42"/>
      <c r="E12" s="42"/>
      <c r="F12" s="42"/>
      <c r="G12" s="30"/>
      <c r="H12" s="30"/>
      <c r="I12" s="30"/>
    </row>
    <row r="13" spans="1:9" ht="15.5">
      <c r="A13" s="43" t="s">
        <v>64</v>
      </c>
      <c r="B13" s="42"/>
      <c r="C13" s="42"/>
      <c r="D13" s="42"/>
      <c r="E13" s="42"/>
      <c r="F13" s="42"/>
      <c r="G13" s="30"/>
      <c r="H13" s="30"/>
      <c r="I13" s="30"/>
    </row>
    <row r="14" spans="1:9" ht="15.5">
      <c r="A14" s="32" t="s">
        <v>65</v>
      </c>
      <c r="B14" s="42"/>
      <c r="C14" s="42"/>
      <c r="D14" s="42"/>
      <c r="E14" s="42"/>
      <c r="F14" s="42"/>
      <c r="G14" s="30"/>
      <c r="H14" s="30"/>
      <c r="I14" s="30"/>
    </row>
    <row r="15" spans="1:9" ht="16" thickBot="1">
      <c r="A15" s="44" t="s">
        <v>9</v>
      </c>
      <c r="B15" s="45">
        <f>SUM(B9:B14)</f>
        <v>0</v>
      </c>
      <c r="C15" s="45"/>
      <c r="D15" s="45"/>
      <c r="E15" s="45"/>
      <c r="F15" s="45"/>
      <c r="G15" s="30"/>
      <c r="H15" s="30"/>
      <c r="I15" s="30"/>
    </row>
    <row r="16" spans="1:9" ht="15.5">
      <c r="A16" s="30"/>
      <c r="B16" s="30"/>
      <c r="C16" s="30"/>
      <c r="D16" s="30"/>
      <c r="E16" s="30"/>
      <c r="F16" s="30"/>
      <c r="G16" s="30"/>
      <c r="H16" s="30"/>
      <c r="I16" s="30"/>
    </row>
    <row r="17" spans="1:9" ht="15.5">
      <c r="A17" s="30"/>
      <c r="B17" s="30"/>
      <c r="C17" s="30"/>
      <c r="D17" s="30"/>
      <c r="E17" s="30"/>
      <c r="F17" s="30"/>
      <c r="G17" s="30"/>
      <c r="H17" s="30"/>
      <c r="I17" s="30"/>
    </row>
    <row r="18" spans="1:9" ht="15.5">
      <c r="A18" s="30" t="s">
        <v>66</v>
      </c>
      <c r="B18" s="30"/>
      <c r="C18" s="30"/>
      <c r="D18" s="30"/>
      <c r="E18" s="30"/>
      <c r="F18" s="30"/>
      <c r="G18" s="30"/>
      <c r="H18" s="30"/>
      <c r="I18" s="30"/>
    </row>
  </sheetData>
  <mergeCells count="1">
    <mergeCell ref="B2:E2"/>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GRI 302-1 Energy</vt:lpstr>
      <vt:lpstr>GRI 302-3 Energy Intensity</vt:lpstr>
      <vt:lpstr>GRI 302-4 Energy cons reduc</vt:lpstr>
      <vt:lpstr>GRI 303-1 Water</vt:lpstr>
      <vt:lpstr>GRI 305-1,2,3 GHG Emissions </vt:lpstr>
      <vt:lpstr>GRI 306-2-5 Waste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Endeavour Vision</dc:creator>
  <cp:lastModifiedBy>Doina Cebotari</cp:lastModifiedBy>
  <dcterms:created xsi:type="dcterms:W3CDTF">2015-06-05T18:17:20Z</dcterms:created>
  <dcterms:modified xsi:type="dcterms:W3CDTF">2022-06-28T14:02:30Z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